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8195" windowHeight="9750"/>
  </bookViews>
  <sheets>
    <sheet name="SOP Full Analysis" sheetId="1" r:id="rId1"/>
    <sheet name="SOP Limited Analysis" sheetId="4" r:id="rId2"/>
  </sheets>
  <calcPr calcId="125725"/>
</workbook>
</file>

<file path=xl/calcChain.xml><?xml version="1.0" encoding="utf-8"?>
<calcChain xmlns="http://schemas.openxmlformats.org/spreadsheetml/2006/main">
  <c r="G41" i="4"/>
  <c r="G40"/>
  <c r="G39"/>
  <c r="G38"/>
  <c r="G37"/>
  <c r="G36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I11" i="1"/>
  <c r="I36"/>
  <c r="I33"/>
  <c r="I5"/>
  <c r="I26"/>
  <c r="I8"/>
  <c r="I21"/>
  <c r="I38"/>
  <c r="I13"/>
  <c r="I23"/>
  <c r="I18"/>
  <c r="I25"/>
  <c r="I31"/>
  <c r="I30"/>
  <c r="I29"/>
  <c r="I40"/>
  <c r="I19"/>
  <c r="I20"/>
  <c r="I17"/>
  <c r="I27"/>
  <c r="I28"/>
  <c r="I34"/>
  <c r="I12"/>
  <c r="I7"/>
  <c r="I37"/>
  <c r="I9"/>
  <c r="I16"/>
  <c r="I14"/>
  <c r="I15"/>
  <c r="I39"/>
  <c r="I24"/>
  <c r="I10"/>
  <c r="I41"/>
  <c r="I32"/>
  <c r="I6"/>
  <c r="I22"/>
</calcChain>
</file>

<file path=xl/sharedStrings.xml><?xml version="1.0" encoding="utf-8"?>
<sst xmlns="http://schemas.openxmlformats.org/spreadsheetml/2006/main" count="378" uniqueCount="103">
  <si>
    <t>Blackbaud, Inc.</t>
  </si>
  <si>
    <t>Voting Results</t>
  </si>
  <si>
    <t>Results</t>
  </si>
  <si>
    <t>Proxy</t>
  </si>
  <si>
    <t xml:space="preserve">USPX </t>
  </si>
  <si>
    <t>USPX</t>
  </si>
  <si>
    <t>Median</t>
  </si>
  <si>
    <t>Comp</t>
  </si>
  <si>
    <t xml:space="preserve">Market </t>
  </si>
  <si>
    <t>BLKB</t>
  </si>
  <si>
    <t>Ticker</t>
  </si>
  <si>
    <t>Freeport-McMoRan Copper &amp; Gold Inc.</t>
  </si>
  <si>
    <t>FCX</t>
  </si>
  <si>
    <t>Proxy Statement</t>
  </si>
  <si>
    <t xml:space="preserve"> &gt;$9 Failed</t>
  </si>
  <si>
    <t>Monolithic Power Systems, Inc.</t>
  </si>
  <si>
    <t>MPWR</t>
  </si>
  <si>
    <t>Cap in Mil.</t>
  </si>
  <si>
    <t>&gt;$2.2 Failed</t>
  </si>
  <si>
    <t>Cutera, Inc.</t>
  </si>
  <si>
    <t>CUTR</t>
  </si>
  <si>
    <t>N/A</t>
  </si>
  <si>
    <t>Nabors Industries Ltd.</t>
  </si>
  <si>
    <t>NBR</t>
  </si>
  <si>
    <t>Tutor Perini Corporation</t>
  </si>
  <si>
    <t>TPC</t>
  </si>
  <si>
    <t>Cadiz Inc.</t>
  </si>
  <si>
    <t>Voiting Results</t>
  </si>
  <si>
    <t>CDZI</t>
  </si>
  <si>
    <t>BioMed Realty Trust, Inc.</t>
  </si>
  <si>
    <t>BMR</t>
  </si>
  <si>
    <t>Constellation Energy Group, Inc.</t>
  </si>
  <si>
    <t>Kilroy Realty Corporation</t>
  </si>
  <si>
    <t>KRC</t>
  </si>
  <si>
    <t>CEG</t>
  </si>
  <si>
    <t>SPN</t>
  </si>
  <si>
    <t>Superior Energy Services, Inc.</t>
  </si>
  <si>
    <t>The Talbots, Inc.</t>
  </si>
  <si>
    <t>TLB</t>
  </si>
  <si>
    <t>Weatherford International Ltd.</t>
  </si>
  <si>
    <t>WFT</t>
  </si>
  <si>
    <t>Proxy Statememt</t>
  </si>
  <si>
    <t>PICO Holdings, Inc.</t>
  </si>
  <si>
    <t>PICO</t>
  </si>
  <si>
    <t>Nutrisystem, Inc.</t>
  </si>
  <si>
    <t>NTRI</t>
  </si>
  <si>
    <t>Masco Corporation</t>
  </si>
  <si>
    <t>MAS</t>
  </si>
  <si>
    <t>HERO</t>
  </si>
  <si>
    <t xml:space="preserve">Hercules Offshore, Inc. </t>
  </si>
  <si>
    <t>Helix Energy Solutions Group, Inc.</t>
  </si>
  <si>
    <t>HLX</t>
  </si>
  <si>
    <t>Curtiss-Wright Corporation</t>
  </si>
  <si>
    <t>CW</t>
  </si>
  <si>
    <t>Intersil Corporation</t>
  </si>
  <si>
    <t>ISIL</t>
  </si>
  <si>
    <t>Cincinnati Bell Inc.</t>
  </si>
  <si>
    <t>CBB</t>
  </si>
  <si>
    <t>Dex One Corporation</t>
  </si>
  <si>
    <t>DEXO</t>
  </si>
  <si>
    <t>Penn Virginia Corporation</t>
  </si>
  <si>
    <t>PVA</t>
  </si>
  <si>
    <t>NVR, Inc.</t>
  </si>
  <si>
    <t>NVR</t>
  </si>
  <si>
    <t>Stewart Information Services Corporation</t>
  </si>
  <si>
    <t>STC</t>
  </si>
  <si>
    <t>M.D.C. Holdings, Inc</t>
  </si>
  <si>
    <t>MDC</t>
  </si>
  <si>
    <t>Janus Capital Group Inc</t>
  </si>
  <si>
    <t>JNS</t>
  </si>
  <si>
    <t>Cogent Communications Group, Inc.</t>
  </si>
  <si>
    <t>Navigant Consulting, Inc.</t>
  </si>
  <si>
    <t>CCOI</t>
  </si>
  <si>
    <t>NCI</t>
  </si>
  <si>
    <t>Umpqua Holdings Corporation</t>
  </si>
  <si>
    <t>UMPQ</t>
  </si>
  <si>
    <t xml:space="preserve">Stanley Black &amp; Decker, Inc. </t>
  </si>
  <si>
    <t>SWK</t>
  </si>
  <si>
    <t>Ameron International Corporation</t>
  </si>
  <si>
    <t>AMN</t>
  </si>
  <si>
    <t>HPQ</t>
  </si>
  <si>
    <t>Hewlett-Packard Company</t>
  </si>
  <si>
    <t>Shuffle Master, Inc.</t>
  </si>
  <si>
    <t>SHFL</t>
  </si>
  <si>
    <t>Beazer Homes USA, Inc.</t>
  </si>
  <si>
    <t>BZH</t>
  </si>
  <si>
    <t>Jacobs Engineering Group Inc.</t>
  </si>
  <si>
    <t>JEC</t>
  </si>
  <si>
    <t>Mid Cap: $1b To $4.4b</t>
  </si>
  <si>
    <t>Large Cap $4b and up</t>
  </si>
  <si>
    <t>Companies Below Minimum Market Cap Levels Covered in White Paper</t>
  </si>
  <si>
    <t>Median Comp</t>
  </si>
  <si>
    <t>Small Cap: $300mm to $1.4b</t>
  </si>
  <si>
    <t>Company Size</t>
  </si>
  <si>
    <t>passed</t>
  </si>
  <si>
    <t>$9 mil.</t>
  </si>
  <si>
    <t>$2.2 mil.</t>
  </si>
  <si>
    <t>$4.3 mil.</t>
  </si>
  <si>
    <t>&gt;$4.3 Failed</t>
  </si>
  <si>
    <t>Failed</t>
  </si>
  <si>
    <t>Times Average Worker Pay Threshhold set at 50</t>
  </si>
  <si>
    <t xml:space="preserve">X Avg  </t>
  </si>
  <si>
    <t>Worker $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</si>
</sst>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1" applyAlignment="1" applyProtection="1"/>
    <xf numFmtId="3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right"/>
    </xf>
    <xf numFmtId="0" fontId="0" fillId="2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.gov/Archives/edgar/data/727273/000072727311000009/form8-k_june2011.htm" TargetMode="External"/><Relationship Id="rId18" Type="http://schemas.openxmlformats.org/officeDocument/2006/relationships/hyperlink" Target="http://www.sec.gov/Archives/edgar/data/1025996/000147126911000044/d8k.htm" TargetMode="External"/><Relationship Id="rId26" Type="http://schemas.openxmlformats.org/officeDocument/2006/relationships/hyperlink" Target="http://www.sec.gov/Archives/edgar/data/1453090/000095012311035652/h81160ddef14a.htm" TargetMode="External"/><Relationship Id="rId39" Type="http://schemas.openxmlformats.org/officeDocument/2006/relationships/hyperlink" Target="http://www.sec.gov/Archives/edgar/data/1096325/000109632511000018/intersil8k.htm" TargetMode="External"/><Relationship Id="rId21" Type="http://schemas.openxmlformats.org/officeDocument/2006/relationships/hyperlink" Target="http://www.sec.gov/Archives/edgar/data/886835/000095012311054530/h82536e8vk.htm" TargetMode="External"/><Relationship Id="rId34" Type="http://schemas.openxmlformats.org/officeDocument/2006/relationships/hyperlink" Target="http://www.sec.gov/Archives/edgar/data/1330849/000095012311029160/h80688ddef14a.htm" TargetMode="External"/><Relationship Id="rId42" Type="http://schemas.openxmlformats.org/officeDocument/2006/relationships/hyperlink" Target="http://www.sec.gov/Archives/edgar/data/20171/000095012311026214/y89413def14a.htm" TargetMode="External"/><Relationship Id="rId47" Type="http://schemas.openxmlformats.org/officeDocument/2006/relationships/hyperlink" Target="http://www.sec.gov/Archives/edgar/data/906163/000095012311045335/w82662e8vk.htm" TargetMode="External"/><Relationship Id="rId50" Type="http://schemas.openxmlformats.org/officeDocument/2006/relationships/hyperlink" Target="http://www.sec.gov/Archives/edgar/data/94344/000095012311028337/h79962ddef14a.htm" TargetMode="External"/><Relationship Id="rId55" Type="http://schemas.openxmlformats.org/officeDocument/2006/relationships/hyperlink" Target="http://www.sec.gov/Archives/edgar/data/1019737/000095012311039310/c64335e8vk.htm" TargetMode="External"/><Relationship Id="rId63" Type="http://schemas.openxmlformats.org/officeDocument/2006/relationships/hyperlink" Target="http://www.sec.gov/Archives/edgar/data/790730/000115752311001892/a6673136.htm" TargetMode="External"/><Relationship Id="rId68" Type="http://schemas.openxmlformats.org/officeDocument/2006/relationships/hyperlink" Target="http://sec.gov/Archives/edgar/data/718789/000104746911000480/a2201783zdef14a.htm" TargetMode="External"/><Relationship Id="rId7" Type="http://schemas.openxmlformats.org/officeDocument/2006/relationships/hyperlink" Target="http://www.sec.gov/Archives/edgar/data/1163739/000095012311058226/h82869e8vk.htm" TargetMode="External"/><Relationship Id="rId71" Type="http://schemas.openxmlformats.org/officeDocument/2006/relationships/hyperlink" Target="http://www.sec.gov/Archives/edgar/data/52988/000119312511017395/d8k.htm" TargetMode="External"/><Relationship Id="rId2" Type="http://schemas.openxmlformats.org/officeDocument/2006/relationships/hyperlink" Target="http://www.sec.gov/Archives/edgar/data/1280058/000119312511118879/ddef14a.htm" TargetMode="External"/><Relationship Id="rId16" Type="http://schemas.openxmlformats.org/officeDocument/2006/relationships/hyperlink" Target="http://www.sec.gov/Archives/edgar/data/1289236/000095012311034909/a59137dedef14a.htm" TargetMode="External"/><Relationship Id="rId29" Type="http://schemas.openxmlformats.org/officeDocument/2006/relationships/hyperlink" Target="http://sec.gov/Archives/edgar/data/1096376/000118143111030020/rrd311875.htm" TargetMode="External"/><Relationship Id="rId11" Type="http://schemas.openxmlformats.org/officeDocument/2006/relationships/hyperlink" Target="http://www.sec.gov/Archives/edgar/data/77543/000114036111031543/form8k.htm" TargetMode="External"/><Relationship Id="rId24" Type="http://schemas.openxmlformats.org/officeDocument/2006/relationships/hyperlink" Target="http://www.sec.gov/Archives/edgar/data/912263/000095012311034220/b83038def14a.htm" TargetMode="External"/><Relationship Id="rId32" Type="http://schemas.openxmlformats.org/officeDocument/2006/relationships/hyperlink" Target="http://www.sec.gov/Archives/edgar/data/62996/000095012311031258/k50233ddef14a.htm" TargetMode="External"/><Relationship Id="rId37" Type="http://schemas.openxmlformats.org/officeDocument/2006/relationships/hyperlink" Target="http://www.sec.gov/Archives/edgar/data/26324/000093041311003895/c65656_8k.htm" TargetMode="External"/><Relationship Id="rId40" Type="http://schemas.openxmlformats.org/officeDocument/2006/relationships/hyperlink" Target="http://www.sec.gov/Archives/edgar/data/1096325/000109632511000011/0001096325-11-000011-index.htm" TargetMode="External"/><Relationship Id="rId45" Type="http://schemas.openxmlformats.org/officeDocument/2006/relationships/hyperlink" Target="http://www.sec.gov/Archives/edgar/data/77159/000119312511130588/d8k.htm" TargetMode="External"/><Relationship Id="rId53" Type="http://schemas.openxmlformats.org/officeDocument/2006/relationships/hyperlink" Target="http://www.sec.gov/Archives/edgar/data/1065865/000110465911024392/a11-11169_18k.htm" TargetMode="External"/><Relationship Id="rId58" Type="http://schemas.openxmlformats.org/officeDocument/2006/relationships/hyperlink" Target="http://www.sec.gov/Archives/edgar/data/1019737/000095012311025762/c62362def14a.htm" TargetMode="External"/><Relationship Id="rId66" Type="http://schemas.openxmlformats.org/officeDocument/2006/relationships/hyperlink" Target="http://services.corporate-ir.net/SEC.Enhanced/SecCapsule.aspx?c=71087&amp;fid=7339876" TargetMode="External"/><Relationship Id="rId5" Type="http://schemas.openxmlformats.org/officeDocument/2006/relationships/hyperlink" Target="http://www.sec.gov/Archives/edgar/data/1280452/000143774911004114/mpsi_8k-061611.htm" TargetMode="External"/><Relationship Id="rId15" Type="http://schemas.openxmlformats.org/officeDocument/2006/relationships/hyperlink" Target="http://www.sec.gov/Archives/edgar/data/1289236/000095012311055810/c18244e8vk.htm" TargetMode="External"/><Relationship Id="rId23" Type="http://schemas.openxmlformats.org/officeDocument/2006/relationships/hyperlink" Target="http://www.sec.gov/Archives/edgar/data/912263/000095012311053956/b86739e8vk.htm" TargetMode="External"/><Relationship Id="rId28" Type="http://schemas.openxmlformats.org/officeDocument/2006/relationships/hyperlink" Target="http://www.sec.gov/Archives/edgar/data/830122/000083012211000014/def14a.htm" TargetMode="External"/><Relationship Id="rId36" Type="http://schemas.openxmlformats.org/officeDocument/2006/relationships/hyperlink" Target="http://www.sec.gov/Archives/edgar/data/866829/000095012311031724/h81020ddef14a.htm" TargetMode="External"/><Relationship Id="rId49" Type="http://schemas.openxmlformats.org/officeDocument/2006/relationships/hyperlink" Target="http://www.sec.gov/Archives/edgar/data/94344/000095012311043717/h81877e8vk.htm" TargetMode="External"/><Relationship Id="rId57" Type="http://schemas.openxmlformats.org/officeDocument/2006/relationships/hyperlink" Target="http://www.sec.gov/Archives/edgar/data/1158324/000129993311001217/htm_41462.htm" TargetMode="External"/><Relationship Id="rId61" Type="http://schemas.openxmlformats.org/officeDocument/2006/relationships/hyperlink" Target="http://www.sec.gov/Archives/edgar/data/93556/000129993311001165/htm_41410.htm" TargetMode="External"/><Relationship Id="rId10" Type="http://schemas.openxmlformats.org/officeDocument/2006/relationships/hyperlink" Target="http://www.sec.gov/Archives/edgar/data/1162461/000114036111023224/formdef14a.htm" TargetMode="External"/><Relationship Id="rId19" Type="http://schemas.openxmlformats.org/officeDocument/2006/relationships/hyperlink" Target="http://www.sec.gov/Archives/edgar/data/1004440/000119312511099514/ddef14a.htm" TargetMode="External"/><Relationship Id="rId31" Type="http://schemas.openxmlformats.org/officeDocument/2006/relationships/hyperlink" Target="http://sec.gov/Archives/edgar/data/62996/000095012311050859/k50401e8vk.htm" TargetMode="External"/><Relationship Id="rId44" Type="http://schemas.openxmlformats.org/officeDocument/2006/relationships/hyperlink" Target="http://www.sec.gov/Archives/edgar/data/30419/000095012311026213/g26109def14a.htm" TargetMode="External"/><Relationship Id="rId52" Type="http://schemas.openxmlformats.org/officeDocument/2006/relationships/hyperlink" Target="http://www.sec.gov/Archives/edgar/data/773141/000119312511051746/ddef14a.htm" TargetMode="External"/><Relationship Id="rId60" Type="http://schemas.openxmlformats.org/officeDocument/2006/relationships/hyperlink" Target="http://www.sec.gov/Archives/edgar/data/1077771/000119312511046839/ddef14a.htm" TargetMode="External"/><Relationship Id="rId65" Type="http://schemas.openxmlformats.org/officeDocument/2006/relationships/hyperlink" Target="http://services.corporate-ir.net/SEC.Enhanced/SecCapsule.aspx?c=71087&amp;fid=7468090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www.sec.gov/Archives/edgar/data/831259/000095012311041071/h79585def14a.htm" TargetMode="External"/><Relationship Id="rId9" Type="http://schemas.openxmlformats.org/officeDocument/2006/relationships/hyperlink" Target="http://www.sec.gov/Archives/edgar/data/1162461/000114036111032841/form8k.htm" TargetMode="External"/><Relationship Id="rId14" Type="http://schemas.openxmlformats.org/officeDocument/2006/relationships/hyperlink" Target="http://www.sec.gov/Archives/edgar/data/727273/000072727311000005/defproxy_2011.htm" TargetMode="External"/><Relationship Id="rId22" Type="http://schemas.openxmlformats.org/officeDocument/2006/relationships/hyperlink" Target="http://www.sec.gov/Archives/edgar/data/886835/000095012311036080/h81286ddef14a.htm" TargetMode="External"/><Relationship Id="rId27" Type="http://schemas.openxmlformats.org/officeDocument/2006/relationships/hyperlink" Target="http://sec.gov/Archives/edgar/data/830122/000119312511144957/d8k.htm" TargetMode="External"/><Relationship Id="rId30" Type="http://schemas.openxmlformats.org/officeDocument/2006/relationships/hyperlink" Target="http://www.sec.gov/Archives/edgar/data/1096376/000119312511089282/ddef14a.htm" TargetMode="External"/><Relationship Id="rId35" Type="http://schemas.openxmlformats.org/officeDocument/2006/relationships/hyperlink" Target="http://www.sec.gov/Archives/edgar/data/866829/000086682911000023/form8-5.htm" TargetMode="External"/><Relationship Id="rId43" Type="http://schemas.openxmlformats.org/officeDocument/2006/relationships/hyperlink" Target="http://www.sec.gov/Archives/edgar/data/30419/000095012311046739/c16747e8vk.htm" TargetMode="External"/><Relationship Id="rId48" Type="http://schemas.openxmlformats.org/officeDocument/2006/relationships/hyperlink" Target="http://www.sec.gov/Archives/edgar/data/906163/000095012311026736/w81929def14a.htm" TargetMode="External"/><Relationship Id="rId56" Type="http://schemas.openxmlformats.org/officeDocument/2006/relationships/hyperlink" Target="http://www.sec.gov/Archives/edgar/data/1158324/000104746911001746/a2202453zdef14a.htm" TargetMode="External"/><Relationship Id="rId64" Type="http://schemas.openxmlformats.org/officeDocument/2006/relationships/hyperlink" Target="http://www.sec.gov/Archives/edgar/data/790730/000120677411000320/ameron_defc14a.htm" TargetMode="External"/><Relationship Id="rId69" Type="http://schemas.openxmlformats.org/officeDocument/2006/relationships/hyperlink" Target="http://www.sec.gov/Archives/edgar/data/915840/000119312511026540/d8k.htm" TargetMode="External"/><Relationship Id="rId8" Type="http://schemas.openxmlformats.org/officeDocument/2006/relationships/hyperlink" Target="http://www.sec.gov/Archives/edgar/data/1163739/000095012311041482/h79579ddef14a.htm" TargetMode="External"/><Relationship Id="rId51" Type="http://schemas.openxmlformats.org/officeDocument/2006/relationships/hyperlink" Target="http://www.sec.gov/Archives/edgar/data/773141/000119312511118805/d8k.htm" TargetMode="External"/><Relationship Id="rId72" Type="http://schemas.openxmlformats.org/officeDocument/2006/relationships/hyperlink" Target="http://sec.gov/Archives/edgar/data/52988/000119312510282994/ddef14a.htm" TargetMode="External"/><Relationship Id="rId3" Type="http://schemas.openxmlformats.org/officeDocument/2006/relationships/hyperlink" Target="http://www.sec.gov/Archives/edgar/data/831259/000095012311059881/h83014e8vk.htm" TargetMode="External"/><Relationship Id="rId12" Type="http://schemas.openxmlformats.org/officeDocument/2006/relationships/hyperlink" Target="http://www.sec.gov/Archives/edgar/data/77543/000114036111022133/formdef14a.htm" TargetMode="External"/><Relationship Id="rId17" Type="http://schemas.openxmlformats.org/officeDocument/2006/relationships/hyperlink" Target="http://www.sec.gov/Archives/edgar/data/1289236/000095012311034909/a59137dedef14a.htm" TargetMode="External"/><Relationship Id="rId25" Type="http://schemas.openxmlformats.org/officeDocument/2006/relationships/hyperlink" Target="http://www.sec.gov/Archives/edgar/data/1453090/000095012311053966/h82524e8vk.htm" TargetMode="External"/><Relationship Id="rId33" Type="http://schemas.openxmlformats.org/officeDocument/2006/relationships/hyperlink" Target="http://sec.gov/Archives/edgar/data/1330849/000095012311050929/h82317e8vk.htm" TargetMode="External"/><Relationship Id="rId38" Type="http://schemas.openxmlformats.org/officeDocument/2006/relationships/hyperlink" Target="http://www.sec.gov/Archives/edgar/data/26324/000093041311003895/c65656_8k.htm" TargetMode="External"/><Relationship Id="rId46" Type="http://schemas.openxmlformats.org/officeDocument/2006/relationships/hyperlink" Target="http://www.sec.gov/Archives/edgar/data/77159/000119312511087528/ddef14a.htm" TargetMode="External"/><Relationship Id="rId59" Type="http://schemas.openxmlformats.org/officeDocument/2006/relationships/hyperlink" Target="http://www.sec.gov/Archives/edgar/data/1077771/000089659511000086/f8kuhcmtgres042211.htm" TargetMode="External"/><Relationship Id="rId67" Type="http://schemas.openxmlformats.org/officeDocument/2006/relationships/hyperlink" Target="http://www.sec.gov/Archives/edgar/data/718789/000143774911001675/shuffle_8k-032111.htm" TargetMode="External"/><Relationship Id="rId20" Type="http://schemas.openxmlformats.org/officeDocument/2006/relationships/hyperlink" Target="http://www.sec.gov/Archives/edgar/data/1025996/000095012311032809/v59146ddef14a.htm" TargetMode="External"/><Relationship Id="rId41" Type="http://schemas.openxmlformats.org/officeDocument/2006/relationships/hyperlink" Target="http://www.sec.gov/Archives/edgar/data/716133/000095012311047407/l42646e8vk.htm" TargetMode="External"/><Relationship Id="rId54" Type="http://schemas.openxmlformats.org/officeDocument/2006/relationships/hyperlink" Target="http://www.sec.gov/Archives/edgar/data/1065865/000104746911002229/a2202691zdef14a.htm" TargetMode="External"/><Relationship Id="rId62" Type="http://schemas.openxmlformats.org/officeDocument/2006/relationships/hyperlink" Target="http://www.sec.gov/Archives/edgar/data/93556/000120677411000482/stanley_def14a.htm" TargetMode="External"/><Relationship Id="rId70" Type="http://schemas.openxmlformats.org/officeDocument/2006/relationships/hyperlink" Target="http://sec.gov/Archives/edgar/data/915840/000119312510285745/ddef14a.htm" TargetMode="External"/><Relationship Id="rId1" Type="http://schemas.openxmlformats.org/officeDocument/2006/relationships/hyperlink" Target="Voting%20Resultshttp:/www.sec.gov/Archives/edgar/data/1280058/000119312511172027/d8k.htm" TargetMode="External"/><Relationship Id="rId6" Type="http://schemas.openxmlformats.org/officeDocument/2006/relationships/hyperlink" Target="http://www.sec.gov/Archives/edgar/data/1280452/000143774911002628/mps_def14a-061611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50"/>
  <sheetViews>
    <sheetView tabSelected="1" workbookViewId="0">
      <selection activeCell="G10" sqref="G10"/>
    </sheetView>
  </sheetViews>
  <sheetFormatPr defaultRowHeight="15"/>
  <cols>
    <col min="1" max="1" width="4.7109375" customWidth="1"/>
    <col min="2" max="2" width="37.28515625" customWidth="1"/>
    <col min="4" max="4" width="10.28515625" bestFit="1" customWidth="1"/>
    <col min="5" max="5" width="14.42578125" bestFit="1" customWidth="1"/>
    <col min="6" max="6" width="16.42578125" bestFit="1" customWidth="1"/>
    <col min="7" max="7" width="10.140625" bestFit="1" customWidth="1"/>
    <col min="8" max="8" width="11.42578125" bestFit="1" customWidth="1"/>
    <col min="9" max="9" width="9" bestFit="1" customWidth="1"/>
    <col min="10" max="10" width="7.140625" bestFit="1" customWidth="1"/>
  </cols>
  <sheetData>
    <row r="2" spans="1:11">
      <c r="I2" s="3" t="s">
        <v>5</v>
      </c>
    </row>
    <row r="3" spans="1:11">
      <c r="D3" s="3" t="s">
        <v>8</v>
      </c>
      <c r="H3" s="3" t="s">
        <v>4</v>
      </c>
      <c r="I3" t="s">
        <v>101</v>
      </c>
    </row>
    <row r="4" spans="1:11">
      <c r="C4" s="3" t="s">
        <v>10</v>
      </c>
      <c r="D4" s="3" t="s">
        <v>17</v>
      </c>
      <c r="E4" t="s">
        <v>2</v>
      </c>
      <c r="F4" t="s">
        <v>3</v>
      </c>
      <c r="G4" s="3" t="s">
        <v>7</v>
      </c>
      <c r="H4" s="3" t="s">
        <v>6</v>
      </c>
      <c r="I4" s="9" t="s">
        <v>102</v>
      </c>
    </row>
    <row r="5" spans="1:11">
      <c r="A5">
        <v>1</v>
      </c>
      <c r="B5" t="s">
        <v>81</v>
      </c>
      <c r="C5" t="s">
        <v>80</v>
      </c>
      <c r="D5" s="5">
        <v>75600</v>
      </c>
      <c r="E5" s="1" t="s">
        <v>1</v>
      </c>
      <c r="F5" s="1" t="s">
        <v>13</v>
      </c>
      <c r="G5" s="2">
        <v>23863744</v>
      </c>
      <c r="H5" s="3" t="s">
        <v>14</v>
      </c>
      <c r="I5" s="4">
        <f t="shared" ref="I5:I34" si="0">G5/$K$5</f>
        <v>719.30745116952016</v>
      </c>
      <c r="J5" t="s">
        <v>99</v>
      </c>
      <c r="K5">
        <v>33176</v>
      </c>
    </row>
    <row r="6" spans="1:11">
      <c r="A6">
        <v>2</v>
      </c>
      <c r="B6" t="s">
        <v>11</v>
      </c>
      <c r="C6" t="s">
        <v>12</v>
      </c>
      <c r="D6" s="5">
        <v>50800</v>
      </c>
      <c r="E6" s="1" t="s">
        <v>1</v>
      </c>
      <c r="F6" s="1" t="s">
        <v>13</v>
      </c>
      <c r="G6" s="2">
        <v>36752989</v>
      </c>
      <c r="H6" s="3" t="s">
        <v>14</v>
      </c>
      <c r="I6" s="4">
        <f t="shared" si="0"/>
        <v>1107.8185736677117</v>
      </c>
      <c r="J6" t="s">
        <v>99</v>
      </c>
    </row>
    <row r="7" spans="1:11">
      <c r="A7">
        <v>3</v>
      </c>
      <c r="B7" t="s">
        <v>39</v>
      </c>
      <c r="C7" t="s">
        <v>40</v>
      </c>
      <c r="D7" s="5">
        <v>14090</v>
      </c>
      <c r="E7" s="1" t="s">
        <v>1</v>
      </c>
      <c r="F7" s="1" t="s">
        <v>41</v>
      </c>
      <c r="G7" s="2">
        <v>13163770</v>
      </c>
      <c r="H7" s="3" t="s">
        <v>14</v>
      </c>
      <c r="I7" s="4">
        <f t="shared" si="0"/>
        <v>396.7859295876537</v>
      </c>
      <c r="J7" t="s">
        <v>99</v>
      </c>
    </row>
    <row r="8" spans="1:11">
      <c r="A8">
        <v>4</v>
      </c>
      <c r="B8" t="s">
        <v>76</v>
      </c>
      <c r="C8" t="s">
        <v>77</v>
      </c>
      <c r="D8" s="5">
        <v>12450</v>
      </c>
      <c r="E8" s="1" t="s">
        <v>1</v>
      </c>
      <c r="F8" s="1" t="s">
        <v>13</v>
      </c>
      <c r="G8" s="2">
        <v>32730259</v>
      </c>
      <c r="H8" s="3" t="s">
        <v>14</v>
      </c>
      <c r="I8" s="4">
        <f t="shared" si="0"/>
        <v>986.56435374969863</v>
      </c>
      <c r="J8" t="s">
        <v>99</v>
      </c>
    </row>
    <row r="9" spans="1:11">
      <c r="A9">
        <v>5</v>
      </c>
      <c r="B9" t="s">
        <v>31</v>
      </c>
      <c r="C9" t="s">
        <v>34</v>
      </c>
      <c r="D9" s="5">
        <v>7650</v>
      </c>
      <c r="E9" s="1" t="s">
        <v>1</v>
      </c>
      <c r="F9" s="1" t="s">
        <v>13</v>
      </c>
      <c r="G9" s="2">
        <v>15716378</v>
      </c>
      <c r="H9" s="3" t="s">
        <v>14</v>
      </c>
      <c r="I9" s="4">
        <f t="shared" si="0"/>
        <v>473.72733301181574</v>
      </c>
      <c r="J9" t="s">
        <v>99</v>
      </c>
    </row>
    <row r="10" spans="1:11">
      <c r="A10">
        <v>6</v>
      </c>
      <c r="B10" t="s">
        <v>22</v>
      </c>
      <c r="C10" t="s">
        <v>23</v>
      </c>
      <c r="D10" s="5">
        <v>7060</v>
      </c>
      <c r="E10" s="1" t="s">
        <v>1</v>
      </c>
      <c r="F10" s="1" t="s">
        <v>13</v>
      </c>
      <c r="G10" s="2">
        <v>13537486</v>
      </c>
      <c r="H10" s="3" t="s">
        <v>14</v>
      </c>
      <c r="I10" s="4">
        <f t="shared" si="0"/>
        <v>408.0505787316132</v>
      </c>
      <c r="J10" t="s">
        <v>99</v>
      </c>
    </row>
    <row r="11" spans="1:11">
      <c r="A11">
        <v>7</v>
      </c>
      <c r="B11" t="s">
        <v>86</v>
      </c>
      <c r="C11" t="s">
        <v>87</v>
      </c>
      <c r="D11" s="5">
        <v>5540</v>
      </c>
      <c r="E11" s="1" t="s">
        <v>1</v>
      </c>
      <c r="F11" s="1" t="s">
        <v>13</v>
      </c>
      <c r="G11" s="2">
        <v>6378250</v>
      </c>
      <c r="H11" s="3" t="s">
        <v>94</v>
      </c>
      <c r="I11" s="4">
        <f t="shared" si="0"/>
        <v>192.25494333252954</v>
      </c>
      <c r="J11" t="s">
        <v>99</v>
      </c>
    </row>
    <row r="12" spans="1:11">
      <c r="A12">
        <v>8</v>
      </c>
      <c r="B12" t="s">
        <v>46</v>
      </c>
      <c r="C12" t="s">
        <v>47</v>
      </c>
      <c r="D12" s="5">
        <v>4390</v>
      </c>
      <c r="E12" s="1" t="s">
        <v>1</v>
      </c>
      <c r="F12" s="1" t="s">
        <v>13</v>
      </c>
      <c r="G12" s="2">
        <v>7051130</v>
      </c>
      <c r="H12" s="3" t="s">
        <v>98</v>
      </c>
      <c r="I12" s="4">
        <f t="shared" si="0"/>
        <v>212.53707499397154</v>
      </c>
      <c r="J12" t="s">
        <v>99</v>
      </c>
    </row>
    <row r="13" spans="1:11">
      <c r="A13">
        <v>9</v>
      </c>
      <c r="B13" t="s">
        <v>62</v>
      </c>
      <c r="C13" t="s">
        <v>63</v>
      </c>
      <c r="D13" s="5">
        <v>4380</v>
      </c>
      <c r="E13" s="1" t="s">
        <v>1</v>
      </c>
      <c r="F13" s="1" t="s">
        <v>13</v>
      </c>
      <c r="G13" s="2">
        <v>30879812</v>
      </c>
      <c r="H13" s="3" t="s">
        <v>98</v>
      </c>
      <c r="I13" s="4">
        <f t="shared" si="0"/>
        <v>930.78767783940202</v>
      </c>
      <c r="J13" t="s">
        <v>99</v>
      </c>
    </row>
    <row r="14" spans="1:11">
      <c r="A14">
        <v>10</v>
      </c>
      <c r="B14" t="s">
        <v>36</v>
      </c>
      <c r="C14" t="s">
        <v>35</v>
      </c>
      <c r="D14" s="5">
        <v>3060</v>
      </c>
      <c r="E14" s="1" t="s">
        <v>1</v>
      </c>
      <c r="F14" s="1" t="s">
        <v>13</v>
      </c>
      <c r="G14" s="2">
        <v>23935388</v>
      </c>
      <c r="H14" s="3" t="s">
        <v>98</v>
      </c>
      <c r="I14" s="4">
        <f t="shared" si="0"/>
        <v>721.46696407041236</v>
      </c>
      <c r="J14" t="s">
        <v>99</v>
      </c>
    </row>
    <row r="15" spans="1:11">
      <c r="A15">
        <v>11</v>
      </c>
      <c r="B15" t="s">
        <v>29</v>
      </c>
      <c r="C15" t="s">
        <v>30</v>
      </c>
      <c r="D15" s="5">
        <v>2570</v>
      </c>
      <c r="E15" s="1" t="s">
        <v>1</v>
      </c>
      <c r="F15" s="1" t="s">
        <v>13</v>
      </c>
      <c r="G15" s="2">
        <v>5032814</v>
      </c>
      <c r="H15" s="3" t="s">
        <v>98</v>
      </c>
      <c r="I15" s="4">
        <f t="shared" si="0"/>
        <v>151.70044610561851</v>
      </c>
      <c r="J15" t="s">
        <v>99</v>
      </c>
    </row>
    <row r="16" spans="1:11">
      <c r="A16">
        <v>12</v>
      </c>
      <c r="B16" t="s">
        <v>32</v>
      </c>
      <c r="C16" t="s">
        <v>33</v>
      </c>
      <c r="D16" s="5">
        <v>2360</v>
      </c>
      <c r="E16" s="1" t="s">
        <v>1</v>
      </c>
      <c r="F16" s="1" t="s">
        <v>13</v>
      </c>
      <c r="G16" s="2">
        <v>6399322</v>
      </c>
      <c r="H16" s="3" t="s">
        <v>98</v>
      </c>
      <c r="I16" s="4">
        <f t="shared" si="0"/>
        <v>192.89010127803232</v>
      </c>
      <c r="J16" t="s">
        <v>99</v>
      </c>
    </row>
    <row r="17" spans="1:10">
      <c r="A17">
        <v>13</v>
      </c>
      <c r="B17" t="s">
        <v>50</v>
      </c>
      <c r="C17" t="s">
        <v>51</v>
      </c>
      <c r="D17" s="5">
        <v>1780</v>
      </c>
      <c r="E17" s="1" t="s">
        <v>1</v>
      </c>
      <c r="F17" s="1" t="s">
        <v>13</v>
      </c>
      <c r="G17" s="2">
        <v>4001116</v>
      </c>
      <c r="H17" s="3" t="s">
        <v>94</v>
      </c>
      <c r="I17" s="4">
        <f t="shared" si="0"/>
        <v>120.60272486134555</v>
      </c>
      <c r="J17" t="s">
        <v>99</v>
      </c>
    </row>
    <row r="18" spans="1:10">
      <c r="A18">
        <v>14</v>
      </c>
      <c r="B18" t="s">
        <v>68</v>
      </c>
      <c r="C18" t="s">
        <v>69</v>
      </c>
      <c r="D18" s="5">
        <v>1780</v>
      </c>
      <c r="E18" s="1" t="s">
        <v>1</v>
      </c>
      <c r="F18" s="1" t="s">
        <v>13</v>
      </c>
      <c r="G18" s="2">
        <v>20337868</v>
      </c>
      <c r="H18" s="3" t="s">
        <v>98</v>
      </c>
      <c r="I18" s="4">
        <f t="shared" si="0"/>
        <v>613.02953942609111</v>
      </c>
      <c r="J18" t="s">
        <v>99</v>
      </c>
    </row>
    <row r="19" spans="1:10">
      <c r="A19">
        <v>15</v>
      </c>
      <c r="B19" t="s">
        <v>54</v>
      </c>
      <c r="C19" t="s">
        <v>55</v>
      </c>
      <c r="D19" s="5">
        <v>1610</v>
      </c>
      <c r="E19" s="1" t="s">
        <v>1</v>
      </c>
      <c r="F19" s="1" t="s">
        <v>13</v>
      </c>
      <c r="G19" s="2">
        <v>4446636</v>
      </c>
      <c r="H19" s="3" t="s">
        <v>98</v>
      </c>
      <c r="I19" s="4">
        <f t="shared" si="0"/>
        <v>134.03170966964069</v>
      </c>
      <c r="J19" t="s">
        <v>99</v>
      </c>
    </row>
    <row r="20" spans="1:10">
      <c r="A20">
        <v>16</v>
      </c>
      <c r="B20" t="s">
        <v>52</v>
      </c>
      <c r="C20" t="s">
        <v>53</v>
      </c>
      <c r="D20" s="5">
        <v>1530</v>
      </c>
      <c r="E20" s="1" t="s">
        <v>1</v>
      </c>
      <c r="F20" s="1" t="s">
        <v>13</v>
      </c>
      <c r="G20" s="2">
        <v>7948056</v>
      </c>
      <c r="H20" s="3" t="s">
        <v>98</v>
      </c>
      <c r="I20" s="4">
        <f t="shared" si="0"/>
        <v>239.57246202073787</v>
      </c>
      <c r="J20" t="s">
        <v>99</v>
      </c>
    </row>
    <row r="21" spans="1:10">
      <c r="A21">
        <v>17</v>
      </c>
      <c r="B21" t="s">
        <v>74</v>
      </c>
      <c r="C21" t="s">
        <v>75</v>
      </c>
      <c r="D21" s="5">
        <v>1340</v>
      </c>
      <c r="E21" s="1" t="s">
        <v>1</v>
      </c>
      <c r="F21" s="1" t="s">
        <v>13</v>
      </c>
      <c r="G21" s="2">
        <v>3731340</v>
      </c>
      <c r="H21" s="3" t="s">
        <v>18</v>
      </c>
      <c r="I21" s="4">
        <f t="shared" si="0"/>
        <v>112.47106341933929</v>
      </c>
      <c r="J21" t="s">
        <v>99</v>
      </c>
    </row>
    <row r="22" spans="1:10">
      <c r="A22">
        <v>18</v>
      </c>
      <c r="B22" t="s">
        <v>0</v>
      </c>
      <c r="C22" t="s">
        <v>9</v>
      </c>
      <c r="D22" s="5">
        <v>1220</v>
      </c>
      <c r="E22" s="1" t="s">
        <v>1</v>
      </c>
      <c r="F22" s="1" t="s">
        <v>13</v>
      </c>
      <c r="G22" s="2">
        <v>4552265</v>
      </c>
      <c r="H22" s="3" t="s">
        <v>18</v>
      </c>
      <c r="I22" s="4">
        <f t="shared" si="0"/>
        <v>137.21560766819388</v>
      </c>
      <c r="J22" t="s">
        <v>99</v>
      </c>
    </row>
    <row r="23" spans="1:10">
      <c r="A23">
        <v>19</v>
      </c>
      <c r="B23" t="s">
        <v>66</v>
      </c>
      <c r="C23" t="s">
        <v>67</v>
      </c>
      <c r="D23" s="5">
        <v>1190</v>
      </c>
      <c r="E23" s="1" t="s">
        <v>1</v>
      </c>
      <c r="F23" s="1" t="s">
        <v>13</v>
      </c>
      <c r="G23" s="2">
        <v>9206403</v>
      </c>
      <c r="H23" s="3" t="s">
        <v>18</v>
      </c>
      <c r="I23" s="4">
        <f t="shared" si="0"/>
        <v>277.50189896310587</v>
      </c>
      <c r="J23" t="s">
        <v>99</v>
      </c>
    </row>
    <row r="24" spans="1:10">
      <c r="A24">
        <v>20</v>
      </c>
      <c r="B24" t="s">
        <v>24</v>
      </c>
      <c r="C24" t="s">
        <v>25</v>
      </c>
      <c r="D24" s="5">
        <v>887</v>
      </c>
      <c r="E24" s="1" t="s">
        <v>1</v>
      </c>
      <c r="F24" s="1" t="s">
        <v>13</v>
      </c>
      <c r="G24" s="2">
        <v>9001900</v>
      </c>
      <c r="H24" s="3" t="s">
        <v>18</v>
      </c>
      <c r="I24" s="4">
        <f t="shared" si="0"/>
        <v>271.3377140101278</v>
      </c>
      <c r="J24" t="s">
        <v>99</v>
      </c>
    </row>
    <row r="25" spans="1:10">
      <c r="A25">
        <v>21</v>
      </c>
      <c r="B25" t="s">
        <v>70</v>
      </c>
      <c r="C25" t="s">
        <v>72</v>
      </c>
      <c r="D25" s="5">
        <v>793</v>
      </c>
      <c r="E25" s="1" t="s">
        <v>1</v>
      </c>
      <c r="F25" s="1" t="s">
        <v>13</v>
      </c>
      <c r="G25" s="2">
        <v>3990873</v>
      </c>
      <c r="H25" s="3" t="s">
        <v>18</v>
      </c>
      <c r="I25" s="4">
        <f t="shared" si="0"/>
        <v>120.29397757414999</v>
      </c>
      <c r="J25" t="s">
        <v>99</v>
      </c>
    </row>
    <row r="26" spans="1:10">
      <c r="A26">
        <v>22</v>
      </c>
      <c r="B26" t="s">
        <v>78</v>
      </c>
      <c r="C26" t="s">
        <v>79</v>
      </c>
      <c r="D26" s="5">
        <v>786</v>
      </c>
      <c r="E26" s="1" t="s">
        <v>1</v>
      </c>
      <c r="F26" s="1" t="s">
        <v>13</v>
      </c>
      <c r="G26" s="2">
        <v>3930100</v>
      </c>
      <c r="H26" s="3" t="s">
        <v>18</v>
      </c>
      <c r="I26" s="4">
        <f t="shared" si="0"/>
        <v>118.46214130696889</v>
      </c>
      <c r="J26" t="s">
        <v>99</v>
      </c>
    </row>
    <row r="27" spans="1:10">
      <c r="A27">
        <v>23</v>
      </c>
      <c r="B27" t="s">
        <v>49</v>
      </c>
      <c r="C27" t="s">
        <v>48</v>
      </c>
      <c r="D27" s="5">
        <v>757</v>
      </c>
      <c r="E27" s="1" t="s">
        <v>1</v>
      </c>
      <c r="F27" s="1" t="s">
        <v>13</v>
      </c>
      <c r="G27" s="2">
        <v>2516064</v>
      </c>
      <c r="H27" s="3" t="s">
        <v>18</v>
      </c>
      <c r="I27" s="4">
        <f t="shared" si="0"/>
        <v>75.839884253677354</v>
      </c>
      <c r="J27" t="s">
        <v>99</v>
      </c>
    </row>
    <row r="28" spans="1:10">
      <c r="A28">
        <v>24</v>
      </c>
      <c r="B28" t="s">
        <v>42</v>
      </c>
      <c r="C28" t="s">
        <v>43</v>
      </c>
      <c r="D28" s="5">
        <v>688</v>
      </c>
      <c r="E28" s="1" t="s">
        <v>1</v>
      </c>
      <c r="F28" s="1" t="s">
        <v>13</v>
      </c>
      <c r="G28" s="2">
        <v>14278401</v>
      </c>
      <c r="H28" s="3" t="s">
        <v>18</v>
      </c>
      <c r="I28" s="4">
        <f t="shared" si="0"/>
        <v>430.38343983602607</v>
      </c>
      <c r="J28" t="s">
        <v>99</v>
      </c>
    </row>
    <row r="29" spans="1:10">
      <c r="A29">
        <v>25</v>
      </c>
      <c r="B29" t="s">
        <v>56</v>
      </c>
      <c r="C29" t="s">
        <v>57</v>
      </c>
      <c r="D29" s="5">
        <v>650</v>
      </c>
      <c r="E29" s="1" t="s">
        <v>1</v>
      </c>
      <c r="F29" s="1" t="s">
        <v>13</v>
      </c>
      <c r="G29" s="2">
        <v>20259761</v>
      </c>
      <c r="H29" s="3" t="s">
        <v>18</v>
      </c>
      <c r="I29" s="4">
        <f t="shared" si="0"/>
        <v>610.67521702435499</v>
      </c>
      <c r="J29" t="s">
        <v>99</v>
      </c>
    </row>
    <row r="30" spans="1:10">
      <c r="A30">
        <v>26</v>
      </c>
      <c r="B30" t="s">
        <v>60</v>
      </c>
      <c r="C30" t="s">
        <v>61</v>
      </c>
      <c r="D30" s="5">
        <v>622.5</v>
      </c>
      <c r="E30" s="1" t="s">
        <v>1</v>
      </c>
      <c r="F30" s="1" t="s">
        <v>13</v>
      </c>
      <c r="G30" s="2">
        <v>4039592</v>
      </c>
      <c r="H30" s="3" t="s">
        <v>18</v>
      </c>
      <c r="I30" s="4">
        <f t="shared" si="0"/>
        <v>121.76247890040993</v>
      </c>
      <c r="J30" t="s">
        <v>99</v>
      </c>
    </row>
    <row r="31" spans="1:10">
      <c r="A31">
        <v>27</v>
      </c>
      <c r="B31" t="s">
        <v>71</v>
      </c>
      <c r="C31" t="s">
        <v>73</v>
      </c>
      <c r="D31" s="5">
        <v>532</v>
      </c>
      <c r="E31" s="1" t="s">
        <v>1</v>
      </c>
      <c r="F31" s="1" t="s">
        <v>13</v>
      </c>
      <c r="G31" s="2">
        <v>1883293</v>
      </c>
      <c r="H31" s="3" t="s">
        <v>94</v>
      </c>
      <c r="I31" s="4">
        <f t="shared" si="0"/>
        <v>56.766728960694479</v>
      </c>
      <c r="J31" t="s">
        <v>99</v>
      </c>
    </row>
    <row r="32" spans="1:10">
      <c r="A32">
        <v>28</v>
      </c>
      <c r="B32" t="s">
        <v>15</v>
      </c>
      <c r="C32" t="s">
        <v>16</v>
      </c>
      <c r="D32" s="5">
        <v>525.70000000000005</v>
      </c>
      <c r="E32" s="1" t="s">
        <v>1</v>
      </c>
      <c r="F32" s="1" t="s">
        <v>13</v>
      </c>
      <c r="G32" s="2">
        <v>5625500</v>
      </c>
      <c r="H32" s="3" t="s">
        <v>18</v>
      </c>
      <c r="I32" s="4">
        <f t="shared" si="0"/>
        <v>169.56534844465878</v>
      </c>
      <c r="J32" t="s">
        <v>99</v>
      </c>
    </row>
    <row r="33" spans="1:11">
      <c r="A33">
        <v>29</v>
      </c>
      <c r="B33" t="s">
        <v>82</v>
      </c>
      <c r="C33" t="s">
        <v>83</v>
      </c>
      <c r="D33" s="5">
        <v>517</v>
      </c>
      <c r="E33" s="1" t="s">
        <v>1</v>
      </c>
      <c r="F33" s="1" t="s">
        <v>13</v>
      </c>
      <c r="G33" s="2">
        <v>1011591</v>
      </c>
      <c r="H33" s="3" t="s">
        <v>94</v>
      </c>
      <c r="I33" s="4">
        <f t="shared" si="0"/>
        <v>30.49165059078852</v>
      </c>
      <c r="J33" t="s">
        <v>94</v>
      </c>
    </row>
    <row r="34" spans="1:11" ht="15.75" thickBot="1">
      <c r="A34">
        <v>30</v>
      </c>
      <c r="B34" t="s">
        <v>44</v>
      </c>
      <c r="C34" t="s">
        <v>45</v>
      </c>
      <c r="D34" s="5">
        <v>381</v>
      </c>
      <c r="E34" s="1" t="s">
        <v>1</v>
      </c>
      <c r="F34" s="1" t="s">
        <v>13</v>
      </c>
      <c r="G34" s="2">
        <v>5264513</v>
      </c>
      <c r="H34" s="3" t="s">
        <v>18</v>
      </c>
      <c r="I34" s="4">
        <f t="shared" si="0"/>
        <v>158.68438027489751</v>
      </c>
      <c r="J34" t="s">
        <v>99</v>
      </c>
    </row>
    <row r="35" spans="1:11" ht="15" customHeight="1" thickBot="1">
      <c r="A35" s="7"/>
      <c r="B35" s="10" t="s">
        <v>90</v>
      </c>
      <c r="C35" s="10"/>
      <c r="D35" s="10"/>
      <c r="E35" s="10"/>
      <c r="F35" s="10"/>
      <c r="G35" s="10"/>
      <c r="H35" s="10"/>
      <c r="I35" s="10"/>
      <c r="J35" s="7"/>
      <c r="K35" s="4"/>
    </row>
    <row r="36" spans="1:11">
      <c r="A36">
        <v>31</v>
      </c>
      <c r="B36" t="s">
        <v>84</v>
      </c>
      <c r="C36" t="s">
        <v>85</v>
      </c>
      <c r="D36" s="5">
        <v>269</v>
      </c>
      <c r="E36" s="1" t="s">
        <v>1</v>
      </c>
      <c r="F36" s="1" t="s">
        <v>13</v>
      </c>
      <c r="G36" s="2">
        <v>6893362</v>
      </c>
      <c r="I36" s="4">
        <f t="shared" ref="I36:I41" si="1">G36/$K$5</f>
        <v>207.78158910055461</v>
      </c>
    </row>
    <row r="37" spans="1:11">
      <c r="A37">
        <v>32</v>
      </c>
      <c r="B37" t="s">
        <v>37</v>
      </c>
      <c r="C37" t="s">
        <v>38</v>
      </c>
      <c r="D37" s="5">
        <v>221</v>
      </c>
      <c r="E37" s="1" t="s">
        <v>1</v>
      </c>
      <c r="F37" s="1" t="s">
        <v>13</v>
      </c>
      <c r="G37" s="2">
        <v>6268760</v>
      </c>
      <c r="I37" s="4">
        <f t="shared" si="1"/>
        <v>188.95466602363155</v>
      </c>
    </row>
    <row r="38" spans="1:11">
      <c r="A38">
        <v>33</v>
      </c>
      <c r="B38" t="s">
        <v>64</v>
      </c>
      <c r="C38" t="s">
        <v>65</v>
      </c>
      <c r="D38" s="5">
        <v>194</v>
      </c>
      <c r="E38" s="1" t="s">
        <v>1</v>
      </c>
      <c r="F38" s="1" t="s">
        <v>13</v>
      </c>
      <c r="G38" s="6">
        <v>1260276</v>
      </c>
      <c r="I38" s="4">
        <f t="shared" si="1"/>
        <v>37.987581384133108</v>
      </c>
    </row>
    <row r="39" spans="1:11">
      <c r="A39">
        <v>34</v>
      </c>
      <c r="B39" t="s">
        <v>26</v>
      </c>
      <c r="C39" t="s">
        <v>28</v>
      </c>
      <c r="D39" s="5">
        <v>155.80000000000001</v>
      </c>
      <c r="E39" s="1" t="s">
        <v>27</v>
      </c>
      <c r="F39" s="1" t="s">
        <v>13</v>
      </c>
      <c r="G39" s="2">
        <v>2324641</v>
      </c>
      <c r="I39" s="4">
        <f t="shared" si="1"/>
        <v>70.069960212201593</v>
      </c>
    </row>
    <row r="40" spans="1:11">
      <c r="A40">
        <v>35</v>
      </c>
      <c r="B40" t="s">
        <v>58</v>
      </c>
      <c r="C40" t="s">
        <v>59</v>
      </c>
      <c r="D40" s="5">
        <v>139</v>
      </c>
      <c r="E40" s="1" t="s">
        <v>1</v>
      </c>
      <c r="F40" s="1" t="s">
        <v>13</v>
      </c>
      <c r="G40" s="2">
        <v>8020297</v>
      </c>
      <c r="I40" s="4">
        <f t="shared" si="1"/>
        <v>241.74996985772847</v>
      </c>
    </row>
    <row r="41" spans="1:11">
      <c r="A41">
        <v>36</v>
      </c>
      <c r="B41" t="s">
        <v>19</v>
      </c>
      <c r="C41" t="s">
        <v>20</v>
      </c>
      <c r="D41" s="5">
        <v>117.6</v>
      </c>
      <c r="E41" s="1" t="s">
        <v>1</v>
      </c>
      <c r="F41" s="1" t="s">
        <v>13</v>
      </c>
      <c r="G41" s="6">
        <v>1149772</v>
      </c>
      <c r="H41" s="3" t="s">
        <v>21</v>
      </c>
      <c r="I41" s="4">
        <f t="shared" si="1"/>
        <v>34.656739811912225</v>
      </c>
    </row>
    <row r="42" spans="1:11">
      <c r="D42" s="5"/>
      <c r="F42" s="1"/>
      <c r="G42" s="2"/>
      <c r="I42" s="4"/>
    </row>
    <row r="45" spans="1:11">
      <c r="B45" s="8" t="s">
        <v>93</v>
      </c>
      <c r="C45" s="8" t="s">
        <v>91</v>
      </c>
      <c r="D45" s="8"/>
    </row>
    <row r="46" spans="1:11">
      <c r="B46" t="s">
        <v>92</v>
      </c>
      <c r="C46" s="11" t="s">
        <v>95</v>
      </c>
      <c r="D46" s="11"/>
    </row>
    <row r="47" spans="1:11">
      <c r="B47" t="s">
        <v>88</v>
      </c>
      <c r="C47" s="12" t="s">
        <v>97</v>
      </c>
      <c r="D47" s="11"/>
    </row>
    <row r="48" spans="1:11">
      <c r="B48" t="s">
        <v>89</v>
      </c>
      <c r="C48" s="11" t="s">
        <v>96</v>
      </c>
      <c r="D48" s="11"/>
    </row>
    <row r="50" spans="2:2">
      <c r="B50" t="s">
        <v>100</v>
      </c>
    </row>
  </sheetData>
  <sortState ref="B5:I40">
    <sortCondition descending="1" ref="D5:D40"/>
  </sortState>
  <mergeCells count="4">
    <mergeCell ref="B35:I35"/>
    <mergeCell ref="C46:D46"/>
    <mergeCell ref="C47:D47"/>
    <mergeCell ref="C48:D48"/>
  </mergeCells>
  <hyperlinks>
    <hyperlink ref="E22" r:id="rId1"/>
    <hyperlink ref="F22" r:id="rId2" location="tx126263_12"/>
    <hyperlink ref="E6" r:id="rId3"/>
    <hyperlink ref="F6" r:id="rId4" location="H79585113"/>
    <hyperlink ref="E32" r:id="rId5"/>
    <hyperlink ref="F32" r:id="rId6"/>
    <hyperlink ref="E10" r:id="rId7"/>
    <hyperlink ref="F10" r:id="rId8"/>
    <hyperlink ref="E41" r:id="rId9"/>
    <hyperlink ref="F41" r:id="rId10"/>
    <hyperlink ref="E24" r:id="rId11"/>
    <hyperlink ref="F24" r:id="rId12"/>
    <hyperlink ref="E39" r:id="rId13"/>
    <hyperlink ref="F39" r:id="rId14" location="executivecompensation"/>
    <hyperlink ref="E15" r:id="rId15"/>
    <hyperlink ref="F15" r:id="rId16" location="A59137008"/>
    <hyperlink ref="E9" r:id="rId17" location="A59137008"/>
    <hyperlink ref="E16" r:id="rId18"/>
    <hyperlink ref="F9" r:id="rId19" location="toc163906_12"/>
    <hyperlink ref="F16" r:id="rId20" location="V59146009"/>
    <hyperlink ref="E14" r:id="rId21"/>
    <hyperlink ref="F14" r:id="rId22" location="H81286010"/>
    <hyperlink ref="E37" r:id="rId23"/>
    <hyperlink ref="F37" r:id="rId24" location="B83038006"/>
    <hyperlink ref="E7" r:id="rId25"/>
    <hyperlink ref="F7" r:id="rId26" location="H81160127"/>
    <hyperlink ref="E28" r:id="rId27"/>
    <hyperlink ref="F28" r:id="rId28" location="directorcompensation"/>
    <hyperlink ref="E34" r:id="rId29"/>
    <hyperlink ref="F34" r:id="rId30"/>
    <hyperlink ref="E12" r:id="rId31"/>
    <hyperlink ref="F12" r:id="rId32" location="K50233116"/>
    <hyperlink ref="E27" r:id="rId33"/>
    <hyperlink ref="F27" r:id="rId34" location="H80688120"/>
    <hyperlink ref="E17" r:id="rId35"/>
    <hyperlink ref="F17" r:id="rId36"/>
    <hyperlink ref="E20" r:id="rId37"/>
    <hyperlink ref="F20" r:id="rId38"/>
    <hyperlink ref="E19" r:id="rId39"/>
    <hyperlink ref="F19" r:id="rId40"/>
    <hyperlink ref="E29" r:id="rId41"/>
    <hyperlink ref="F29" r:id="rId42" location="Y89413202"/>
    <hyperlink ref="E40" r:id="rId43"/>
    <hyperlink ref="F40" r:id="rId44" location="G26109116"/>
    <hyperlink ref="E30" r:id="rId45"/>
    <hyperlink ref="F30" r:id="rId46" location="toc165551_43"/>
    <hyperlink ref="E13" r:id="rId47"/>
    <hyperlink ref="F13" r:id="rId48"/>
    <hyperlink ref="E38" r:id="rId49"/>
    <hyperlink ref="F38" r:id="rId50" location="H79962006"/>
    <hyperlink ref="E23" r:id="rId51"/>
    <hyperlink ref="F23" r:id="rId52"/>
    <hyperlink ref="E18" r:id="rId53"/>
    <hyperlink ref="F18" r:id="rId54" location="do16201_compensation_discussion_and_analysis"/>
    <hyperlink ref="E31" r:id="rId55"/>
    <hyperlink ref="F25" r:id="rId56"/>
    <hyperlink ref="E25" r:id="rId57"/>
    <hyperlink ref="F31" r:id="rId58"/>
    <hyperlink ref="E21" r:id="rId59"/>
    <hyperlink ref="F21" r:id="rId60" location="toc155433_14"/>
    <hyperlink ref="E8" r:id="rId61"/>
    <hyperlink ref="F8" r:id="rId62"/>
    <hyperlink ref="E26" r:id="rId63"/>
    <hyperlink ref="F26" r:id="rId64"/>
    <hyperlink ref="E5" r:id="rId65"/>
    <hyperlink ref="F5" r:id="rId66"/>
    <hyperlink ref="E33" r:id="rId67"/>
    <hyperlink ref="F33" r:id="rId68" location="dq12601_summary_compensation_t__dq101353"/>
    <hyperlink ref="E36" r:id="rId69"/>
    <hyperlink ref="F36" r:id="rId70" location="toc119334_46"/>
    <hyperlink ref="E11" r:id="rId71"/>
    <hyperlink ref="F11" r:id="rId72"/>
  </hyperlinks>
  <pageMargins left="0.7" right="0.7" top="0.75" bottom="0.75" header="0.3" footer="0.3"/>
  <pageSetup orientation="portrait" r:id="rId73"/>
</worksheet>
</file>

<file path=xl/worksheets/sheet2.xml><?xml version="1.0" encoding="utf-8"?>
<worksheet xmlns="http://schemas.openxmlformats.org/spreadsheetml/2006/main" xmlns:r="http://schemas.openxmlformats.org/officeDocument/2006/relationships">
  <dimension ref="A2:I50"/>
  <sheetViews>
    <sheetView workbookViewId="0">
      <selection activeCell="E30" sqref="E30"/>
    </sheetView>
  </sheetViews>
  <sheetFormatPr defaultRowHeight="15"/>
  <cols>
    <col min="1" max="1" width="4.7109375" customWidth="1"/>
    <col min="2" max="2" width="37.28515625" customWidth="1"/>
    <col min="4" max="4" width="10.28515625" bestFit="1" customWidth="1"/>
    <col min="5" max="5" width="10.140625" bestFit="1" customWidth="1"/>
    <col min="6" max="6" width="11.42578125" bestFit="1" customWidth="1"/>
    <col min="7" max="7" width="9" bestFit="1" customWidth="1"/>
    <col min="8" max="8" width="7.140625" bestFit="1" customWidth="1"/>
  </cols>
  <sheetData>
    <row r="2" spans="1:9">
      <c r="G2" s="9" t="s">
        <v>5</v>
      </c>
    </row>
    <row r="3" spans="1:9">
      <c r="D3" s="9" t="s">
        <v>8</v>
      </c>
      <c r="F3" s="9" t="s">
        <v>4</v>
      </c>
      <c r="G3" t="s">
        <v>101</v>
      </c>
    </row>
    <row r="4" spans="1:9">
      <c r="C4" s="9" t="s">
        <v>10</v>
      </c>
      <c r="D4" s="9" t="s">
        <v>17</v>
      </c>
      <c r="E4" s="9" t="s">
        <v>7</v>
      </c>
      <c r="F4" s="9" t="s">
        <v>6</v>
      </c>
      <c r="G4" s="9" t="s">
        <v>102</v>
      </c>
    </row>
    <row r="5" spans="1:9">
      <c r="A5">
        <v>1</v>
      </c>
      <c r="B5" t="s">
        <v>81</v>
      </c>
      <c r="C5" t="s">
        <v>80</v>
      </c>
      <c r="D5" s="5">
        <v>75600</v>
      </c>
      <c r="E5" s="2">
        <v>23863744</v>
      </c>
      <c r="F5" s="9" t="s">
        <v>14</v>
      </c>
      <c r="G5" s="4">
        <f t="shared" ref="G5:G34" si="0">E5/$I$5</f>
        <v>719.30745116952016</v>
      </c>
      <c r="H5" t="s">
        <v>99</v>
      </c>
      <c r="I5">
        <v>33176</v>
      </c>
    </row>
    <row r="6" spans="1:9">
      <c r="A6">
        <v>2</v>
      </c>
      <c r="B6" t="s">
        <v>11</v>
      </c>
      <c r="C6" t="s">
        <v>12</v>
      </c>
      <c r="D6" s="5">
        <v>50800</v>
      </c>
      <c r="E6" s="2">
        <v>36752989</v>
      </c>
      <c r="F6" s="9" t="s">
        <v>14</v>
      </c>
      <c r="G6" s="4">
        <f t="shared" si="0"/>
        <v>1107.8185736677117</v>
      </c>
      <c r="H6" t="s">
        <v>99</v>
      </c>
    </row>
    <row r="7" spans="1:9">
      <c r="A7">
        <v>3</v>
      </c>
      <c r="B7" t="s">
        <v>39</v>
      </c>
      <c r="C7" t="s">
        <v>40</v>
      </c>
      <c r="D7" s="5">
        <v>14090</v>
      </c>
      <c r="E7" s="2">
        <v>13163770</v>
      </c>
      <c r="F7" s="9" t="s">
        <v>14</v>
      </c>
      <c r="G7" s="4">
        <f t="shared" si="0"/>
        <v>396.7859295876537</v>
      </c>
      <c r="H7" t="s">
        <v>99</v>
      </c>
    </row>
    <row r="8" spans="1:9">
      <c r="A8">
        <v>4</v>
      </c>
      <c r="B8" t="s">
        <v>76</v>
      </c>
      <c r="C8" t="s">
        <v>77</v>
      </c>
      <c r="D8" s="5">
        <v>12450</v>
      </c>
      <c r="E8" s="2">
        <v>32730259</v>
      </c>
      <c r="F8" s="9" t="s">
        <v>14</v>
      </c>
      <c r="G8" s="4">
        <f t="shared" si="0"/>
        <v>986.56435374969863</v>
      </c>
      <c r="H8" t="s">
        <v>99</v>
      </c>
    </row>
    <row r="9" spans="1:9">
      <c r="A9">
        <v>5</v>
      </c>
      <c r="B9" t="s">
        <v>31</v>
      </c>
      <c r="C9" t="s">
        <v>34</v>
      </c>
      <c r="D9" s="5">
        <v>7650</v>
      </c>
      <c r="E9" s="2">
        <v>15716378</v>
      </c>
      <c r="F9" s="9" t="s">
        <v>14</v>
      </c>
      <c r="G9" s="4">
        <f t="shared" si="0"/>
        <v>473.72733301181574</v>
      </c>
      <c r="H9" t="s">
        <v>99</v>
      </c>
    </row>
    <row r="10" spans="1:9">
      <c r="A10">
        <v>6</v>
      </c>
      <c r="B10" t="s">
        <v>22</v>
      </c>
      <c r="C10" t="s">
        <v>23</v>
      </c>
      <c r="D10" s="5">
        <v>7060</v>
      </c>
      <c r="E10" s="2">
        <v>13537486</v>
      </c>
      <c r="F10" s="9" t="s">
        <v>14</v>
      </c>
      <c r="G10" s="4">
        <f t="shared" si="0"/>
        <v>408.0505787316132</v>
      </c>
      <c r="H10" t="s">
        <v>99</v>
      </c>
    </row>
    <row r="11" spans="1:9">
      <c r="A11">
        <v>7</v>
      </c>
      <c r="B11" t="s">
        <v>86</v>
      </c>
      <c r="C11" t="s">
        <v>87</v>
      </c>
      <c r="D11" s="5">
        <v>5540</v>
      </c>
      <c r="E11" s="2">
        <v>6378250</v>
      </c>
      <c r="F11" s="9" t="s">
        <v>94</v>
      </c>
      <c r="G11" s="4">
        <f t="shared" si="0"/>
        <v>192.25494333252954</v>
      </c>
      <c r="H11" t="s">
        <v>99</v>
      </c>
    </row>
    <row r="12" spans="1:9">
      <c r="A12">
        <v>8</v>
      </c>
      <c r="B12" t="s">
        <v>46</v>
      </c>
      <c r="C12" t="s">
        <v>47</v>
      </c>
      <c r="D12" s="5">
        <v>4390</v>
      </c>
      <c r="E12" s="2">
        <v>7051130</v>
      </c>
      <c r="F12" s="9" t="s">
        <v>98</v>
      </c>
      <c r="G12" s="4">
        <f t="shared" si="0"/>
        <v>212.53707499397154</v>
      </c>
      <c r="H12" t="s">
        <v>99</v>
      </c>
    </row>
    <row r="13" spans="1:9">
      <c r="A13">
        <v>9</v>
      </c>
      <c r="B13" t="s">
        <v>62</v>
      </c>
      <c r="C13" t="s">
        <v>63</v>
      </c>
      <c r="D13" s="5">
        <v>4380</v>
      </c>
      <c r="E13" s="2">
        <v>30879812</v>
      </c>
      <c r="F13" s="9" t="s">
        <v>98</v>
      </c>
      <c r="G13" s="4">
        <f t="shared" si="0"/>
        <v>930.78767783940202</v>
      </c>
      <c r="H13" t="s">
        <v>99</v>
      </c>
    </row>
    <row r="14" spans="1:9">
      <c r="A14">
        <v>10</v>
      </c>
      <c r="B14" t="s">
        <v>36</v>
      </c>
      <c r="C14" t="s">
        <v>35</v>
      </c>
      <c r="D14" s="5">
        <v>3060</v>
      </c>
      <c r="E14" s="2">
        <v>23935388</v>
      </c>
      <c r="F14" s="9" t="s">
        <v>98</v>
      </c>
      <c r="G14" s="4">
        <f t="shared" si="0"/>
        <v>721.46696407041236</v>
      </c>
      <c r="H14" t="s">
        <v>99</v>
      </c>
    </row>
    <row r="15" spans="1:9">
      <c r="A15">
        <v>11</v>
      </c>
      <c r="B15" t="s">
        <v>29</v>
      </c>
      <c r="C15" t="s">
        <v>30</v>
      </c>
      <c r="D15" s="5">
        <v>2570</v>
      </c>
      <c r="E15" s="2">
        <v>5032814</v>
      </c>
      <c r="F15" s="9" t="s">
        <v>98</v>
      </c>
      <c r="G15" s="4">
        <f t="shared" si="0"/>
        <v>151.70044610561851</v>
      </c>
      <c r="H15" t="s">
        <v>99</v>
      </c>
    </row>
    <row r="16" spans="1:9">
      <c r="A16">
        <v>12</v>
      </c>
      <c r="B16" t="s">
        <v>32</v>
      </c>
      <c r="C16" t="s">
        <v>33</v>
      </c>
      <c r="D16" s="5">
        <v>2360</v>
      </c>
      <c r="E16" s="2">
        <v>6399322</v>
      </c>
      <c r="F16" s="9" t="s">
        <v>98</v>
      </c>
      <c r="G16" s="4">
        <f t="shared" si="0"/>
        <v>192.89010127803232</v>
      </c>
      <c r="H16" t="s">
        <v>99</v>
      </c>
    </row>
    <row r="17" spans="1:8">
      <c r="A17">
        <v>13</v>
      </c>
      <c r="B17" t="s">
        <v>50</v>
      </c>
      <c r="C17" t="s">
        <v>51</v>
      </c>
      <c r="D17" s="5">
        <v>1780</v>
      </c>
      <c r="E17" s="2">
        <v>4001116</v>
      </c>
      <c r="F17" s="9" t="s">
        <v>94</v>
      </c>
      <c r="G17" s="4">
        <f t="shared" si="0"/>
        <v>120.60272486134555</v>
      </c>
      <c r="H17" t="s">
        <v>99</v>
      </c>
    </row>
    <row r="18" spans="1:8">
      <c r="A18">
        <v>14</v>
      </c>
      <c r="B18" t="s">
        <v>68</v>
      </c>
      <c r="C18" t="s">
        <v>69</v>
      </c>
      <c r="D18" s="5">
        <v>1780</v>
      </c>
      <c r="E18" s="2">
        <v>20337868</v>
      </c>
      <c r="F18" s="9" t="s">
        <v>98</v>
      </c>
      <c r="G18" s="4">
        <f t="shared" si="0"/>
        <v>613.02953942609111</v>
      </c>
      <c r="H18" t="s">
        <v>99</v>
      </c>
    </row>
    <row r="19" spans="1:8">
      <c r="A19">
        <v>15</v>
      </c>
      <c r="B19" t="s">
        <v>54</v>
      </c>
      <c r="C19" t="s">
        <v>55</v>
      </c>
      <c r="D19" s="5">
        <v>1610</v>
      </c>
      <c r="E19" s="2">
        <v>4446636</v>
      </c>
      <c r="F19" s="9" t="s">
        <v>98</v>
      </c>
      <c r="G19" s="4">
        <f t="shared" si="0"/>
        <v>134.03170966964069</v>
      </c>
      <c r="H19" t="s">
        <v>99</v>
      </c>
    </row>
    <row r="20" spans="1:8">
      <c r="A20">
        <v>16</v>
      </c>
      <c r="B20" t="s">
        <v>52</v>
      </c>
      <c r="C20" t="s">
        <v>53</v>
      </c>
      <c r="D20" s="5">
        <v>1530</v>
      </c>
      <c r="E20" s="2">
        <v>7948056</v>
      </c>
      <c r="F20" s="9" t="s">
        <v>98</v>
      </c>
      <c r="G20" s="4">
        <f t="shared" si="0"/>
        <v>239.57246202073787</v>
      </c>
      <c r="H20" t="s">
        <v>99</v>
      </c>
    </row>
    <row r="21" spans="1:8">
      <c r="A21">
        <v>17</v>
      </c>
      <c r="B21" t="s">
        <v>74</v>
      </c>
      <c r="C21" t="s">
        <v>75</v>
      </c>
      <c r="D21" s="5">
        <v>1340</v>
      </c>
      <c r="E21" s="2">
        <v>3731340</v>
      </c>
      <c r="F21" s="9" t="s">
        <v>18</v>
      </c>
      <c r="G21" s="4">
        <f t="shared" si="0"/>
        <v>112.47106341933929</v>
      </c>
      <c r="H21" t="s">
        <v>99</v>
      </c>
    </row>
    <row r="22" spans="1:8">
      <c r="A22">
        <v>18</v>
      </c>
      <c r="B22" t="s">
        <v>0</v>
      </c>
      <c r="C22" t="s">
        <v>9</v>
      </c>
      <c r="D22" s="5">
        <v>1220</v>
      </c>
      <c r="E22" s="2">
        <v>4552265</v>
      </c>
      <c r="F22" s="9" t="s">
        <v>18</v>
      </c>
      <c r="G22" s="4">
        <f t="shared" si="0"/>
        <v>137.21560766819388</v>
      </c>
      <c r="H22" t="s">
        <v>99</v>
      </c>
    </row>
    <row r="23" spans="1:8">
      <c r="A23">
        <v>19</v>
      </c>
      <c r="B23" t="s">
        <v>66</v>
      </c>
      <c r="C23" t="s">
        <v>67</v>
      </c>
      <c r="D23" s="5">
        <v>1190</v>
      </c>
      <c r="E23" s="2">
        <v>9206403</v>
      </c>
      <c r="F23" s="9" t="s">
        <v>18</v>
      </c>
      <c r="G23" s="4">
        <f t="shared" si="0"/>
        <v>277.50189896310587</v>
      </c>
      <c r="H23" t="s">
        <v>99</v>
      </c>
    </row>
    <row r="24" spans="1:8">
      <c r="A24">
        <v>20</v>
      </c>
      <c r="B24" t="s">
        <v>24</v>
      </c>
      <c r="C24" t="s">
        <v>25</v>
      </c>
      <c r="D24" s="5">
        <v>887</v>
      </c>
      <c r="E24" s="2">
        <v>9001900</v>
      </c>
      <c r="F24" s="9" t="s">
        <v>18</v>
      </c>
      <c r="G24" s="4">
        <f t="shared" si="0"/>
        <v>271.3377140101278</v>
      </c>
      <c r="H24" t="s">
        <v>99</v>
      </c>
    </row>
    <row r="25" spans="1:8">
      <c r="A25">
        <v>21</v>
      </c>
      <c r="B25" t="s">
        <v>70</v>
      </c>
      <c r="C25" t="s">
        <v>72</v>
      </c>
      <c r="D25" s="5">
        <v>793</v>
      </c>
      <c r="E25" s="2">
        <v>3990873</v>
      </c>
      <c r="F25" s="9" t="s">
        <v>18</v>
      </c>
      <c r="G25" s="4">
        <f t="shared" si="0"/>
        <v>120.29397757414999</v>
      </c>
      <c r="H25" t="s">
        <v>99</v>
      </c>
    </row>
    <row r="26" spans="1:8">
      <c r="A26">
        <v>22</v>
      </c>
      <c r="B26" t="s">
        <v>78</v>
      </c>
      <c r="C26" t="s">
        <v>79</v>
      </c>
      <c r="D26" s="5">
        <v>786</v>
      </c>
      <c r="E26" s="2">
        <v>3930100</v>
      </c>
      <c r="F26" s="9" t="s">
        <v>18</v>
      </c>
      <c r="G26" s="4">
        <f t="shared" si="0"/>
        <v>118.46214130696889</v>
      </c>
      <c r="H26" t="s">
        <v>99</v>
      </c>
    </row>
    <row r="27" spans="1:8">
      <c r="A27">
        <v>23</v>
      </c>
      <c r="B27" t="s">
        <v>49</v>
      </c>
      <c r="C27" t="s">
        <v>48</v>
      </c>
      <c r="D27" s="5">
        <v>757</v>
      </c>
      <c r="E27" s="2">
        <v>2516064</v>
      </c>
      <c r="F27" s="9" t="s">
        <v>18</v>
      </c>
      <c r="G27" s="4">
        <f t="shared" si="0"/>
        <v>75.839884253677354</v>
      </c>
      <c r="H27" t="s">
        <v>99</v>
      </c>
    </row>
    <row r="28" spans="1:8">
      <c r="A28">
        <v>24</v>
      </c>
      <c r="B28" t="s">
        <v>42</v>
      </c>
      <c r="C28" t="s">
        <v>43</v>
      </c>
      <c r="D28" s="5">
        <v>688</v>
      </c>
      <c r="E28" s="2">
        <v>14278401</v>
      </c>
      <c r="F28" s="9" t="s">
        <v>18</v>
      </c>
      <c r="G28" s="4">
        <f t="shared" si="0"/>
        <v>430.38343983602607</v>
      </c>
      <c r="H28" t="s">
        <v>99</v>
      </c>
    </row>
    <row r="29" spans="1:8">
      <c r="A29">
        <v>25</v>
      </c>
      <c r="B29" t="s">
        <v>56</v>
      </c>
      <c r="C29" t="s">
        <v>57</v>
      </c>
      <c r="D29" s="5">
        <v>650</v>
      </c>
      <c r="E29" s="2">
        <v>20259761</v>
      </c>
      <c r="F29" s="9" t="s">
        <v>18</v>
      </c>
      <c r="G29" s="4">
        <f t="shared" si="0"/>
        <v>610.67521702435499</v>
      </c>
      <c r="H29" t="s">
        <v>99</v>
      </c>
    </row>
    <row r="30" spans="1:8">
      <c r="A30">
        <v>26</v>
      </c>
      <c r="B30" t="s">
        <v>60</v>
      </c>
      <c r="C30" t="s">
        <v>61</v>
      </c>
      <c r="D30" s="5">
        <v>622.5</v>
      </c>
      <c r="E30" s="2">
        <v>4039592</v>
      </c>
      <c r="F30" s="9" t="s">
        <v>18</v>
      </c>
      <c r="G30" s="4">
        <f t="shared" si="0"/>
        <v>121.76247890040993</v>
      </c>
      <c r="H30" t="s">
        <v>99</v>
      </c>
    </row>
    <row r="31" spans="1:8">
      <c r="A31">
        <v>27</v>
      </c>
      <c r="B31" t="s">
        <v>71</v>
      </c>
      <c r="C31" t="s">
        <v>73</v>
      </c>
      <c r="D31" s="5">
        <v>532</v>
      </c>
      <c r="E31" s="2">
        <v>1883293</v>
      </c>
      <c r="F31" s="9" t="s">
        <v>94</v>
      </c>
      <c r="G31" s="4">
        <f t="shared" si="0"/>
        <v>56.766728960694479</v>
      </c>
      <c r="H31" t="s">
        <v>99</v>
      </c>
    </row>
    <row r="32" spans="1:8">
      <c r="A32">
        <v>28</v>
      </c>
      <c r="B32" t="s">
        <v>15</v>
      </c>
      <c r="C32" t="s">
        <v>16</v>
      </c>
      <c r="D32" s="5">
        <v>525.70000000000005</v>
      </c>
      <c r="E32" s="2">
        <v>5625500</v>
      </c>
      <c r="F32" s="9" t="s">
        <v>18</v>
      </c>
      <c r="G32" s="4">
        <f t="shared" si="0"/>
        <v>169.56534844465878</v>
      </c>
      <c r="H32" t="s">
        <v>99</v>
      </c>
    </row>
    <row r="33" spans="1:9">
      <c r="A33">
        <v>29</v>
      </c>
      <c r="B33" t="s">
        <v>82</v>
      </c>
      <c r="C33" t="s">
        <v>83</v>
      </c>
      <c r="D33" s="5">
        <v>517</v>
      </c>
      <c r="E33" s="2">
        <v>1011591</v>
      </c>
      <c r="F33" s="9" t="s">
        <v>94</v>
      </c>
      <c r="G33" s="4">
        <f t="shared" si="0"/>
        <v>30.49165059078852</v>
      </c>
      <c r="H33" t="s">
        <v>94</v>
      </c>
    </row>
    <row r="34" spans="1:9" ht="15.75" thickBot="1">
      <c r="A34">
        <v>30</v>
      </c>
      <c r="B34" t="s">
        <v>44</v>
      </c>
      <c r="C34" t="s">
        <v>45</v>
      </c>
      <c r="D34" s="5">
        <v>381</v>
      </c>
      <c r="E34" s="2">
        <v>5264513</v>
      </c>
      <c r="F34" s="9" t="s">
        <v>18</v>
      </c>
      <c r="G34" s="4">
        <f t="shared" si="0"/>
        <v>158.68438027489751</v>
      </c>
      <c r="H34" t="s">
        <v>99</v>
      </c>
    </row>
    <row r="35" spans="1:9" ht="15" customHeight="1" thickBot="1">
      <c r="A35" s="7"/>
      <c r="B35" s="10" t="s">
        <v>90</v>
      </c>
      <c r="C35" s="10"/>
      <c r="D35" s="10"/>
      <c r="E35" s="10"/>
      <c r="F35" s="10"/>
      <c r="G35" s="10"/>
      <c r="H35" s="7"/>
      <c r="I35" s="4"/>
    </row>
    <row r="36" spans="1:9">
      <c r="A36">
        <v>31</v>
      </c>
      <c r="B36" t="s">
        <v>84</v>
      </c>
      <c r="C36" t="s">
        <v>85</v>
      </c>
      <c r="D36" s="5">
        <v>269</v>
      </c>
      <c r="E36" s="2">
        <v>6893362</v>
      </c>
      <c r="G36" s="4">
        <f t="shared" ref="G36:G41" si="1">E36/$I$5</f>
        <v>207.78158910055461</v>
      </c>
    </row>
    <row r="37" spans="1:9">
      <c r="A37">
        <v>32</v>
      </c>
      <c r="B37" t="s">
        <v>37</v>
      </c>
      <c r="C37" t="s">
        <v>38</v>
      </c>
      <c r="D37" s="5">
        <v>221</v>
      </c>
      <c r="E37" s="2">
        <v>6268760</v>
      </c>
      <c r="G37" s="4">
        <f t="shared" si="1"/>
        <v>188.95466602363155</v>
      </c>
    </row>
    <row r="38" spans="1:9">
      <c r="A38">
        <v>33</v>
      </c>
      <c r="B38" t="s">
        <v>64</v>
      </c>
      <c r="C38" t="s">
        <v>65</v>
      </c>
      <c r="D38" s="5">
        <v>194</v>
      </c>
      <c r="E38" s="6">
        <v>1260276</v>
      </c>
      <c r="G38" s="4">
        <f t="shared" si="1"/>
        <v>37.987581384133108</v>
      </c>
    </row>
    <row r="39" spans="1:9">
      <c r="A39">
        <v>34</v>
      </c>
      <c r="B39" t="s">
        <v>26</v>
      </c>
      <c r="C39" t="s">
        <v>28</v>
      </c>
      <c r="D39" s="5">
        <v>155.80000000000001</v>
      </c>
      <c r="E39" s="2">
        <v>2324641</v>
      </c>
      <c r="G39" s="4">
        <f t="shared" si="1"/>
        <v>70.069960212201593</v>
      </c>
    </row>
    <row r="40" spans="1:9">
      <c r="A40">
        <v>35</v>
      </c>
      <c r="B40" t="s">
        <v>58</v>
      </c>
      <c r="C40" t="s">
        <v>59</v>
      </c>
      <c r="D40" s="5">
        <v>139</v>
      </c>
      <c r="E40" s="2">
        <v>8020297</v>
      </c>
      <c r="G40" s="4">
        <f t="shared" si="1"/>
        <v>241.74996985772847</v>
      </c>
    </row>
    <row r="41" spans="1:9">
      <c r="A41">
        <v>36</v>
      </c>
      <c r="B41" t="s">
        <v>19</v>
      </c>
      <c r="C41" t="s">
        <v>20</v>
      </c>
      <c r="D41" s="5">
        <v>117.6</v>
      </c>
      <c r="E41" s="6">
        <v>1149772</v>
      </c>
      <c r="F41" s="9" t="s">
        <v>21</v>
      </c>
      <c r="G41" s="4">
        <f t="shared" si="1"/>
        <v>34.656739811912225</v>
      </c>
    </row>
    <row r="42" spans="1:9">
      <c r="D42" s="5"/>
      <c r="E42" s="2"/>
      <c r="G42" s="4"/>
    </row>
    <row r="45" spans="1:9">
      <c r="B45" s="8" t="s">
        <v>93</v>
      </c>
      <c r="C45" s="8" t="s">
        <v>91</v>
      </c>
      <c r="D45" s="8"/>
    </row>
    <row r="46" spans="1:9">
      <c r="B46" t="s">
        <v>92</v>
      </c>
      <c r="C46" s="11" t="s">
        <v>95</v>
      </c>
      <c r="D46" s="11"/>
    </row>
    <row r="47" spans="1:9">
      <c r="B47" t="s">
        <v>88</v>
      </c>
      <c r="C47" s="12" t="s">
        <v>97</v>
      </c>
      <c r="D47" s="11"/>
    </row>
    <row r="48" spans="1:9">
      <c r="B48" t="s">
        <v>89</v>
      </c>
      <c r="C48" s="11" t="s">
        <v>96</v>
      </c>
      <c r="D48" s="11"/>
    </row>
    <row r="50" spans="2:2">
      <c r="B50" t="s">
        <v>100</v>
      </c>
    </row>
  </sheetData>
  <mergeCells count="4">
    <mergeCell ref="B35:G35"/>
    <mergeCell ref="C46:D46"/>
    <mergeCell ref="C47:D47"/>
    <mergeCell ref="C48:D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SOP Full Analysis</vt:lpstr>
      <vt:lpstr>SOP Limited Analysis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bjd5</dc:creator>
  <cp:lastModifiedBy>bjd5</cp:lastModifiedBy>
  <dcterms:created xsi:type="dcterms:W3CDTF">2011-07-05T23:23:31Z</dcterms:created>
  <dcterms:modified xsi:type="dcterms:W3CDTF">2011-08-12T04:19:31Z</dcterms:modified>
</cp:coreProperties>
</file>